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7" i="1"/>
  <c r="F17" i="1" l="1"/>
  <c r="F16" i="1"/>
  <c r="F25" i="1"/>
  <c r="F24" i="1"/>
  <c r="F23" i="1"/>
  <c r="F22" i="1"/>
  <c r="F13" i="1"/>
  <c r="F12" i="1"/>
  <c r="F14" i="1"/>
  <c r="F21" i="1" l="1"/>
  <c r="F20" i="1"/>
  <c r="F19" i="1"/>
  <c r="F9" i="1"/>
  <c r="F6" i="1" l="1"/>
  <c r="F18" i="1" l="1"/>
  <c r="F5" i="1"/>
  <c r="F7" i="1"/>
  <c r="F8" i="1"/>
  <c r="F15" i="1"/>
  <c r="F34" i="1" l="1"/>
</calcChain>
</file>

<file path=xl/sharedStrings.xml><?xml version="1.0" encoding="utf-8"?>
<sst xmlns="http://schemas.openxmlformats.org/spreadsheetml/2006/main" count="63" uniqueCount="41">
  <si>
    <t>Наличие</t>
  </si>
  <si>
    <t>Название/описание</t>
  </si>
  <si>
    <t>ИТОГО</t>
  </si>
  <si>
    <t>№</t>
  </si>
  <si>
    <t>СПЕЦИФИКАЦИЯ</t>
  </si>
  <si>
    <t>Стоимость 
1 шт. $</t>
  </si>
  <si>
    <t>Стоимость, всего $</t>
  </si>
  <si>
    <t>Кол-во</t>
  </si>
  <si>
    <t>МАТЕРИАЛЫ</t>
  </si>
  <si>
    <t>ОБОРУДОВАНИЕ</t>
  </si>
  <si>
    <t>м</t>
  </si>
  <si>
    <t>шт</t>
  </si>
  <si>
    <t>уп</t>
  </si>
  <si>
    <t xml:space="preserve">Дюбель-гвоздь 6х40 </t>
  </si>
  <si>
    <t xml:space="preserve">Изолента </t>
  </si>
  <si>
    <t>ед. 
изм.</t>
  </si>
  <si>
    <t>Коммутатор ZyXEL ES1100-24G</t>
  </si>
  <si>
    <t>ИБП BX650LI-GR</t>
  </si>
  <si>
    <t>Шкаф телекоммуникационный настенный разборный 6U (600x520) дверь-стекло ШРН-Э-6.500;</t>
  </si>
  <si>
    <t>Патч-панель TWT 24 порта, 
TWT-PP24UTP</t>
  </si>
  <si>
    <t>Кабельный органайзер 19' с крышкой на 24 порта, TWT-ORG/CV24-1U</t>
  </si>
  <si>
    <t>Патч-корд 0,5м TWT-45-45-0.5-GY</t>
  </si>
  <si>
    <t>Настенная розетка, 2 порта RJ-45, TWT-SM2-45-45-WH</t>
  </si>
  <si>
    <t xml:space="preserve">Кабель UTP кат5е 4х2х0.5 TWT-5E-UTP 305м </t>
  </si>
  <si>
    <t>Кабель-канал ПВХ 25х16мм</t>
  </si>
  <si>
    <t>Коннектор RJ-45 8P8C TWT-PL45-8P8C</t>
  </si>
  <si>
    <t>Стяжки пластиковые 3,6х300 (100шт)</t>
  </si>
  <si>
    <t>Угол 25х16 плоский</t>
  </si>
  <si>
    <t>Угол 25х16 внутренний</t>
  </si>
  <si>
    <t>Угол 25х16 внешний</t>
  </si>
  <si>
    <t>Концевк 25х16 для кабель-канала</t>
  </si>
  <si>
    <t>Кабель-канал ПВХ 16х16мм</t>
  </si>
  <si>
    <t>Кабель-канал ПВХ 150х50мм</t>
  </si>
  <si>
    <t>Проволочный лоток 30х100 L3000</t>
  </si>
  <si>
    <t>Крепежный комплект №3 для монтажа проволочного лотка</t>
  </si>
  <si>
    <t>шт.</t>
  </si>
  <si>
    <t>Пластина для подвеса проволочного лотка на шпильке</t>
  </si>
  <si>
    <t>Клема заземления для проволочного лотка</t>
  </si>
  <si>
    <t>Шпилька М8х2000 DIN 975</t>
  </si>
  <si>
    <t>Гайка с насечкой препятствующей откручиванию М8</t>
  </si>
  <si>
    <t>Латунный резной анкер М8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</si>
</sst>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showWhiteSpace="0" view="pageLayout" zoomScaleNormal="100" workbookViewId="0">
      <selection activeCell="D7" sqref="D7"/>
    </sheetView>
  </sheetViews>
  <sheetFormatPr defaultRowHeight="15.75" x14ac:dyDescent="0.25"/>
  <cols>
    <col min="1" max="1" width="6" style="1" customWidth="1"/>
    <col min="2" max="2" width="40" style="3" customWidth="1"/>
    <col min="3" max="3" width="6.85546875" style="3" customWidth="1"/>
    <col min="4" max="4" width="9.7109375" style="3" customWidth="1"/>
    <col min="5" max="5" width="13.42578125" style="1" customWidth="1"/>
    <col min="6" max="6" width="12" style="1" customWidth="1"/>
    <col min="7" max="7" width="9.28515625" style="3" customWidth="1"/>
    <col min="8" max="16384" width="9.140625" style="2"/>
  </cols>
  <sheetData>
    <row r="1" spans="1:7" x14ac:dyDescent="0.25">
      <c r="A1" s="12" t="s">
        <v>4</v>
      </c>
      <c r="B1" s="13"/>
      <c r="C1" s="13"/>
      <c r="D1" s="13"/>
      <c r="E1" s="13"/>
      <c r="F1" s="13"/>
      <c r="G1" s="14"/>
    </row>
    <row r="2" spans="1:7" x14ac:dyDescent="0.25">
      <c r="A2" s="6"/>
      <c r="B2" s="7"/>
      <c r="C2" s="7"/>
      <c r="D2" s="7"/>
      <c r="E2" s="7"/>
      <c r="F2" s="7"/>
      <c r="G2" s="8"/>
    </row>
    <row r="3" spans="1:7" x14ac:dyDescent="0.25">
      <c r="A3" s="12" t="s">
        <v>9</v>
      </c>
      <c r="B3" s="13"/>
      <c r="C3" s="13"/>
      <c r="D3" s="13"/>
      <c r="E3" s="13"/>
      <c r="F3" s="13"/>
      <c r="G3" s="14"/>
    </row>
    <row r="4" spans="1:7" ht="63" customHeight="1" x14ac:dyDescent="0.25">
      <c r="A4" s="1" t="s">
        <v>3</v>
      </c>
      <c r="B4" s="3" t="s">
        <v>1</v>
      </c>
      <c r="C4" s="1" t="s">
        <v>15</v>
      </c>
      <c r="D4" s="1" t="s">
        <v>7</v>
      </c>
      <c r="E4" s="1" t="s">
        <v>5</v>
      </c>
      <c r="F4" s="1" t="s">
        <v>6</v>
      </c>
      <c r="G4" s="3" t="s">
        <v>0</v>
      </c>
    </row>
    <row r="5" spans="1:7" x14ac:dyDescent="0.25">
      <c r="B5" s="5" t="s">
        <v>16</v>
      </c>
      <c r="C5" s="1" t="s">
        <v>11</v>
      </c>
      <c r="D5" s="3">
        <v>2</v>
      </c>
      <c r="E5" s="1">
        <v>160</v>
      </c>
      <c r="F5" s="1">
        <f t="shared" ref="F5:F21" si="0">D5*E5</f>
        <v>320</v>
      </c>
    </row>
    <row r="6" spans="1:7" x14ac:dyDescent="0.25">
      <c r="B6" s="5" t="s">
        <v>17</v>
      </c>
      <c r="C6" s="1" t="s">
        <v>11</v>
      </c>
      <c r="D6" s="3">
        <v>2</v>
      </c>
      <c r="E6" s="1">
        <v>75</v>
      </c>
      <c r="F6" s="1">
        <f t="shared" si="0"/>
        <v>150</v>
      </c>
    </row>
    <row r="7" spans="1:7" ht="47.25" x14ac:dyDescent="0.25">
      <c r="B7" s="5" t="s">
        <v>18</v>
      </c>
      <c r="C7" s="1" t="s">
        <v>11</v>
      </c>
      <c r="D7" s="3">
        <v>2</v>
      </c>
      <c r="E7" s="1">
        <v>70</v>
      </c>
      <c r="F7" s="1">
        <f t="shared" si="0"/>
        <v>140</v>
      </c>
    </row>
    <row r="8" spans="1:7" ht="31.5" x14ac:dyDescent="0.25">
      <c r="B8" s="5" t="s">
        <v>19</v>
      </c>
      <c r="C8" s="1" t="s">
        <v>11</v>
      </c>
      <c r="D8" s="3">
        <v>2</v>
      </c>
      <c r="E8" s="1">
        <v>30</v>
      </c>
      <c r="F8" s="1">
        <f t="shared" si="0"/>
        <v>60</v>
      </c>
    </row>
    <row r="9" spans="1:7" ht="31.5" x14ac:dyDescent="0.25">
      <c r="B9" s="5" t="s">
        <v>20</v>
      </c>
      <c r="C9" s="1" t="s">
        <v>11</v>
      </c>
      <c r="D9" s="3">
        <v>2</v>
      </c>
      <c r="E9" s="1">
        <v>8</v>
      </c>
      <c r="F9" s="1">
        <f t="shared" si="0"/>
        <v>16</v>
      </c>
    </row>
    <row r="10" spans="1:7" x14ac:dyDescent="0.25">
      <c r="B10" s="5"/>
      <c r="C10" s="1"/>
    </row>
    <row r="11" spans="1:7" x14ac:dyDescent="0.25">
      <c r="A11" s="12" t="s">
        <v>8</v>
      </c>
      <c r="B11" s="18"/>
      <c r="C11" s="18"/>
      <c r="D11" s="18"/>
      <c r="E11" s="18"/>
      <c r="F11" s="18"/>
      <c r="G11" s="19"/>
    </row>
    <row r="12" spans="1:7" ht="31.5" x14ac:dyDescent="0.25">
      <c r="B12" s="5" t="s">
        <v>22</v>
      </c>
      <c r="C12" s="1" t="s">
        <v>11</v>
      </c>
      <c r="D12" s="3">
        <v>50</v>
      </c>
      <c r="E12" s="1">
        <v>3</v>
      </c>
      <c r="F12" s="1">
        <f t="shared" ref="F12:F13" si="1">D12*E12</f>
        <v>150</v>
      </c>
    </row>
    <row r="13" spans="1:7" x14ac:dyDescent="0.25">
      <c r="B13" s="5" t="s">
        <v>21</v>
      </c>
      <c r="C13" s="1" t="s">
        <v>11</v>
      </c>
      <c r="D13" s="3">
        <v>48</v>
      </c>
      <c r="E13" s="1">
        <v>0.8</v>
      </c>
      <c r="F13" s="1">
        <f t="shared" si="1"/>
        <v>38.400000000000006</v>
      </c>
    </row>
    <row r="14" spans="1:7" ht="31.5" x14ac:dyDescent="0.25">
      <c r="B14" s="5" t="s">
        <v>23</v>
      </c>
      <c r="C14" s="1" t="s">
        <v>10</v>
      </c>
      <c r="D14" s="3">
        <v>1800</v>
      </c>
      <c r="E14" s="1">
        <v>0.2</v>
      </c>
      <c r="F14" s="1">
        <f t="shared" ref="F14" si="2">D14*E14</f>
        <v>360</v>
      </c>
    </row>
    <row r="15" spans="1:7" x14ac:dyDescent="0.25">
      <c r="B15" s="5" t="s">
        <v>24</v>
      </c>
      <c r="C15" s="1" t="s">
        <v>10</v>
      </c>
      <c r="D15" s="3">
        <v>330</v>
      </c>
      <c r="E15" s="1">
        <v>0.5</v>
      </c>
      <c r="F15" s="1">
        <f t="shared" si="0"/>
        <v>165</v>
      </c>
    </row>
    <row r="16" spans="1:7" x14ac:dyDescent="0.25">
      <c r="B16" s="5" t="s">
        <v>31</v>
      </c>
      <c r="C16" s="1" t="s">
        <v>10</v>
      </c>
      <c r="D16" s="3">
        <v>330</v>
      </c>
      <c r="E16" s="1">
        <v>0.4</v>
      </c>
      <c r="F16" s="1">
        <f t="shared" ref="F16" si="3">D16*E16</f>
        <v>132</v>
      </c>
    </row>
    <row r="17" spans="1:7" x14ac:dyDescent="0.25">
      <c r="B17" s="5" t="s">
        <v>32</v>
      </c>
      <c r="C17" s="1" t="s">
        <v>10</v>
      </c>
      <c r="D17" s="3">
        <v>4</v>
      </c>
      <c r="E17" s="1">
        <v>10</v>
      </c>
      <c r="F17" s="1">
        <f t="shared" ref="F17" si="4">D17*E17</f>
        <v>40</v>
      </c>
    </row>
    <row r="18" spans="1:7" ht="30" customHeight="1" x14ac:dyDescent="0.25">
      <c r="B18" s="5" t="s">
        <v>13</v>
      </c>
      <c r="C18" s="1" t="s">
        <v>11</v>
      </c>
      <c r="D18" s="3">
        <v>500</v>
      </c>
      <c r="E18" s="1">
        <v>0.05</v>
      </c>
      <c r="F18" s="1">
        <f t="shared" si="0"/>
        <v>25</v>
      </c>
    </row>
    <row r="19" spans="1:7" x14ac:dyDescent="0.25">
      <c r="B19" s="5" t="s">
        <v>26</v>
      </c>
      <c r="C19" s="1" t="s">
        <v>12</v>
      </c>
      <c r="D19" s="3">
        <v>10</v>
      </c>
      <c r="E19" s="1">
        <v>2</v>
      </c>
      <c r="F19" s="1">
        <f t="shared" si="0"/>
        <v>20</v>
      </c>
    </row>
    <row r="20" spans="1:7" x14ac:dyDescent="0.25">
      <c r="B20" s="5" t="s">
        <v>14</v>
      </c>
      <c r="C20" s="1" t="s">
        <v>11</v>
      </c>
      <c r="D20" s="3">
        <v>10</v>
      </c>
      <c r="E20" s="1">
        <v>1</v>
      </c>
      <c r="F20" s="1">
        <f t="shared" si="0"/>
        <v>10</v>
      </c>
    </row>
    <row r="21" spans="1:7" ht="31.5" x14ac:dyDescent="0.25">
      <c r="B21" s="4" t="s">
        <v>25</v>
      </c>
      <c r="C21" s="1" t="s">
        <v>11</v>
      </c>
      <c r="D21" s="3">
        <v>200</v>
      </c>
      <c r="E21" s="1">
        <v>7.4999999999999997E-2</v>
      </c>
      <c r="F21" s="1">
        <f t="shared" si="0"/>
        <v>15</v>
      </c>
    </row>
    <row r="22" spans="1:7" x14ac:dyDescent="0.25">
      <c r="B22" s="4" t="s">
        <v>27</v>
      </c>
      <c r="C22" s="1" t="s">
        <v>11</v>
      </c>
      <c r="D22" s="3">
        <v>50</v>
      </c>
      <c r="E22" s="1">
        <v>0.4</v>
      </c>
      <c r="F22" s="1">
        <f t="shared" ref="F22" si="5">D22*E22</f>
        <v>20</v>
      </c>
    </row>
    <row r="23" spans="1:7" x14ac:dyDescent="0.25">
      <c r="B23" s="4" t="s">
        <v>28</v>
      </c>
      <c r="C23" s="1" t="s">
        <v>11</v>
      </c>
      <c r="D23" s="3">
        <v>50</v>
      </c>
      <c r="E23" s="1">
        <v>0.4</v>
      </c>
      <c r="F23" s="1">
        <f t="shared" ref="F23:F24" si="6">D23*E23</f>
        <v>20</v>
      </c>
    </row>
    <row r="24" spans="1:7" x14ac:dyDescent="0.25">
      <c r="B24" s="4" t="s">
        <v>29</v>
      </c>
      <c r="C24" s="1" t="s">
        <v>11</v>
      </c>
      <c r="D24" s="3">
        <v>50</v>
      </c>
      <c r="E24" s="1">
        <v>0.4</v>
      </c>
      <c r="F24" s="1">
        <f t="shared" si="6"/>
        <v>20</v>
      </c>
    </row>
    <row r="25" spans="1:7" x14ac:dyDescent="0.25">
      <c r="B25" s="4" t="s">
        <v>30</v>
      </c>
      <c r="C25" s="1" t="s">
        <v>11</v>
      </c>
      <c r="D25" s="3">
        <v>50</v>
      </c>
      <c r="E25" s="1">
        <v>0.4</v>
      </c>
      <c r="F25" s="1">
        <f t="shared" ref="F25:F29" si="7">D25*E25</f>
        <v>20</v>
      </c>
    </row>
    <row r="26" spans="1:7" x14ac:dyDescent="0.25">
      <c r="A26" s="9"/>
      <c r="B26" s="9"/>
      <c r="C26" s="9"/>
      <c r="D26" s="10"/>
      <c r="E26" s="11"/>
      <c r="F26" s="11"/>
      <c r="G26" s="10"/>
    </row>
    <row r="27" spans="1:7" x14ac:dyDescent="0.25">
      <c r="B27" s="4" t="s">
        <v>33</v>
      </c>
      <c r="C27" s="1" t="s">
        <v>10</v>
      </c>
      <c r="D27" s="3">
        <v>102</v>
      </c>
      <c r="E27" s="1">
        <v>3.3</v>
      </c>
      <c r="F27" s="1">
        <f t="shared" si="7"/>
        <v>336.59999999999997</v>
      </c>
    </row>
    <row r="28" spans="1:7" ht="31.5" x14ac:dyDescent="0.25">
      <c r="B28" s="4" t="s">
        <v>34</v>
      </c>
      <c r="C28" s="1" t="s">
        <v>35</v>
      </c>
      <c r="D28" s="3">
        <v>70</v>
      </c>
      <c r="E28" s="1">
        <v>0.45</v>
      </c>
      <c r="F28" s="1">
        <f t="shared" si="7"/>
        <v>31.5</v>
      </c>
    </row>
    <row r="29" spans="1:7" ht="31.5" x14ac:dyDescent="0.25">
      <c r="B29" s="4" t="s">
        <v>36</v>
      </c>
      <c r="C29" s="1" t="s">
        <v>35</v>
      </c>
      <c r="D29" s="3">
        <v>140</v>
      </c>
      <c r="E29" s="1">
        <v>1</v>
      </c>
      <c r="F29" s="1">
        <f t="shared" si="7"/>
        <v>140</v>
      </c>
    </row>
    <row r="30" spans="1:7" ht="31.5" x14ac:dyDescent="0.25">
      <c r="B30" s="4" t="s">
        <v>37</v>
      </c>
      <c r="C30" s="1" t="s">
        <v>35</v>
      </c>
      <c r="D30" s="3">
        <v>10</v>
      </c>
      <c r="E30" s="1">
        <v>3.3</v>
      </c>
      <c r="F30" s="1">
        <f t="shared" ref="F30:F31" si="8">D30*E30</f>
        <v>33</v>
      </c>
    </row>
    <row r="31" spans="1:7" x14ac:dyDescent="0.25">
      <c r="B31" s="4" t="s">
        <v>38</v>
      </c>
      <c r="C31" s="1" t="s">
        <v>10</v>
      </c>
      <c r="D31" s="3">
        <v>12</v>
      </c>
      <c r="E31" s="1">
        <v>1</v>
      </c>
      <c r="F31" s="1">
        <f t="shared" si="8"/>
        <v>12</v>
      </c>
    </row>
    <row r="32" spans="1:7" ht="31.5" x14ac:dyDescent="0.25">
      <c r="B32" s="4" t="s">
        <v>39</v>
      </c>
      <c r="C32" s="1" t="s">
        <v>35</v>
      </c>
      <c r="D32" s="3">
        <v>140</v>
      </c>
      <c r="E32" s="1">
        <v>0.05</v>
      </c>
      <c r="F32" s="1">
        <f t="shared" ref="F32" si="9">D32*E32</f>
        <v>7</v>
      </c>
    </row>
    <row r="33" spans="1:6" x14ac:dyDescent="0.25">
      <c r="B33" s="4" t="s">
        <v>40</v>
      </c>
      <c r="C33" s="1" t="s">
        <v>35</v>
      </c>
      <c r="D33" s="3">
        <v>70</v>
      </c>
      <c r="E33" s="1">
        <v>0.6</v>
      </c>
      <c r="F33" s="1">
        <f t="shared" ref="F33" si="10">D33*E33</f>
        <v>42</v>
      </c>
    </row>
    <row r="34" spans="1:6" x14ac:dyDescent="0.25">
      <c r="A34" s="15" t="s">
        <v>2</v>
      </c>
      <c r="B34" s="16"/>
      <c r="C34" s="16"/>
      <c r="D34" s="16"/>
      <c r="E34" s="17"/>
      <c r="F34" s="1">
        <f>SUM(F5:F33)</f>
        <v>2323.5</v>
      </c>
    </row>
  </sheetData>
  <mergeCells count="4">
    <mergeCell ref="A3:G3"/>
    <mergeCell ref="A34:E34"/>
    <mergeCell ref="A11:G11"/>
    <mergeCell ref="A1:G1"/>
  </mergeCells>
  <pageMargins left="0.43307086614173229" right="0.11811023622047245" top="0.39370078740157483" bottom="0.19685039370078741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2018-01-02T14:21:11Z</dcterms:modified>
</cp:coreProperties>
</file>